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625" yWindow="-15" windowWidth="8670" windowHeight="9615"/>
  </bookViews>
  <sheets>
    <sheet name="DATOS" sheetId="1" r:id="rId1"/>
    <sheet name="ENUNCIADO" sheetId="2" r:id="rId2"/>
    <sheet name="RESULTADOS" sheetId="3" state="hidden" r:id="rId3"/>
  </sheets>
  <definedNames>
    <definedName name="_xlnm._FilterDatabase" localSheetId="0" hidden="1">DATOS!$A$6:$L$56</definedName>
  </definedNames>
  <calcPr calcId="145621"/>
</workbook>
</file>

<file path=xl/calcChain.xml><?xml version="1.0" encoding="utf-8"?>
<calcChain xmlns="http://schemas.openxmlformats.org/spreadsheetml/2006/main">
  <c r="H7" i="3" l="1"/>
  <c r="H8" i="3"/>
  <c r="H9" i="3"/>
  <c r="H10" i="3"/>
  <c r="C11" i="3"/>
  <c r="D11" i="3"/>
  <c r="E11" i="3"/>
  <c r="F11" i="3"/>
  <c r="G11" i="3"/>
  <c r="H16" i="3"/>
  <c r="H17" i="3"/>
  <c r="H18" i="3"/>
  <c r="H19" i="3"/>
  <c r="C20" i="3"/>
  <c r="D20" i="3"/>
  <c r="E20" i="3"/>
  <c r="F20" i="3"/>
  <c r="G20" i="3"/>
  <c r="H25" i="3"/>
  <c r="H26" i="3"/>
  <c r="H27" i="3"/>
  <c r="H28" i="3"/>
  <c r="C29" i="3"/>
  <c r="D29" i="3"/>
  <c r="E29" i="3"/>
  <c r="F29" i="3"/>
  <c r="G29" i="3"/>
  <c r="H34" i="3"/>
  <c r="H35" i="3"/>
  <c r="H36" i="3"/>
  <c r="H37" i="3"/>
  <c r="C38" i="3"/>
  <c r="D38" i="3"/>
  <c r="E38" i="3"/>
  <c r="F38" i="3"/>
  <c r="G38" i="3"/>
  <c r="H38" i="3" l="1"/>
  <c r="H29" i="3"/>
  <c r="H11" i="3"/>
  <c r="H20" i="3"/>
</calcChain>
</file>

<file path=xl/sharedStrings.xml><?xml version="1.0" encoding="utf-8"?>
<sst xmlns="http://schemas.openxmlformats.org/spreadsheetml/2006/main" count="352" uniqueCount="74">
  <si>
    <t># DE
FACTURA</t>
  </si>
  <si>
    <t>A001</t>
  </si>
  <si>
    <t>A002</t>
  </si>
  <si>
    <t>A003</t>
  </si>
  <si>
    <t>A004</t>
  </si>
  <si>
    <t>A005</t>
  </si>
  <si>
    <t>A006</t>
  </si>
  <si>
    <t>A007</t>
  </si>
  <si>
    <t>A008</t>
  </si>
  <si>
    <t>A009</t>
  </si>
  <si>
    <t>A010</t>
  </si>
  <si>
    <t>Monitor</t>
  </si>
  <si>
    <t>Teclado</t>
  </si>
  <si>
    <t>Mouse</t>
  </si>
  <si>
    <t>Disco Duro</t>
  </si>
  <si>
    <t>Memoria Usb</t>
  </si>
  <si>
    <t>Procesador</t>
  </si>
  <si>
    <t>Memoria Ram</t>
  </si>
  <si>
    <t>Chasis</t>
  </si>
  <si>
    <t>Drive</t>
  </si>
  <si>
    <t>Quemador De Dvd</t>
  </si>
  <si>
    <t>FECHA DE
VENTA</t>
  </si>
  <si>
    <t>CANTIDAD</t>
  </si>
  <si>
    <t>VALOR
UNITARIO</t>
  </si>
  <si>
    <t>VALOR
IVA</t>
  </si>
  <si>
    <t>IVA</t>
  </si>
  <si>
    <t>DESCUENTO</t>
  </si>
  <si>
    <t>SUBTOTAL
SIN DESCUENTO</t>
  </si>
  <si>
    <t>VALOR
DESCUENTO</t>
  </si>
  <si>
    <t>TOTAL</t>
  </si>
  <si>
    <t>CLIENTE</t>
  </si>
  <si>
    <t>Telesentinel</t>
  </si>
  <si>
    <t>Casablanca</t>
  </si>
  <si>
    <t>El Maicero</t>
  </si>
  <si>
    <t>Italcol</t>
  </si>
  <si>
    <t>La Concha</t>
  </si>
  <si>
    <t>Alico</t>
  </si>
  <si>
    <t>Finsa</t>
  </si>
  <si>
    <t>Motoborda</t>
  </si>
  <si>
    <t>Frigopor</t>
  </si>
  <si>
    <t>Genex</t>
  </si>
  <si>
    <t>Coopsana</t>
  </si>
  <si>
    <t>Sedic s.a.</t>
  </si>
  <si>
    <t>VENDEDOR</t>
  </si>
  <si>
    <t>Bertha Arenas</t>
  </si>
  <si>
    <t>Orlando Castañeda</t>
  </si>
  <si>
    <t>Carlos Castrillón</t>
  </si>
  <si>
    <t>Enrique Castillo</t>
  </si>
  <si>
    <t>Angela Chaverra</t>
  </si>
  <si>
    <t>Arley Garcia</t>
  </si>
  <si>
    <t>Leonel Garro</t>
  </si>
  <si>
    <t>Aurelio Heredia</t>
  </si>
  <si>
    <t>Nicolás Londoño</t>
  </si>
  <si>
    <t>Arturo López</t>
  </si>
  <si>
    <t>Carlos Osorio</t>
  </si>
  <si>
    <t>Gladis Ramirez</t>
  </si>
  <si>
    <t>Enrique Sierra</t>
  </si>
  <si>
    <t>Alberto Valencia</t>
  </si>
  <si>
    <t>CÓDIGO
ARTICULO</t>
  </si>
  <si>
    <t>ARTÍCULOS</t>
  </si>
  <si>
    <t>En la lista anterior debe calcular las columnas que tienen el borde con guiones</t>
  </si>
  <si>
    <t>utilizando filtros encuentre los siguientes valores:</t>
  </si>
  <si>
    <t>Cantidad de productos vendidos según el vendedor y el cliente</t>
  </si>
  <si>
    <t>Total x cliente</t>
  </si>
  <si>
    <t>Total x vendedor</t>
  </si>
  <si>
    <t>Total por producto y vendedor</t>
  </si>
  <si>
    <t>Producto</t>
  </si>
  <si>
    <t>Vendedor</t>
  </si>
  <si>
    <t>Cliente</t>
  </si>
  <si>
    <t>Total x producto</t>
  </si>
  <si>
    <t>Total por producto y cliente</t>
  </si>
  <si>
    <t>Total por producto y cliente en el mes de noviembre</t>
  </si>
  <si>
    <t>COMPUPARTES LTDA.
INFORME DE VENTAS DEL 2012</t>
  </si>
  <si>
    <t>El descuento se otorga teniendo en cuenta si el subtotal con descuento es mayor o igual a $ 2.500.000 de lo contrario es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</si>
</sst>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&quot;$&quot;\ * #,##0_ ;_ &quot;$&quot;\ * \-#,##0_ ;_ &quot;$&quot;\ * &quot;-&quot;_ ;_ @_ 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dd/mm/yyyy;@"/>
    <numFmt numFmtId="168" formatCode="&quot;$&quot;\ #,##0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/>
    </xf>
    <xf numFmtId="9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167" fontId="0" fillId="0" borderId="3" xfId="0" applyNumberFormat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167" fontId="0" fillId="0" borderId="5" xfId="0" applyNumberForma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167" fontId="0" fillId="0" borderId="7" xfId="0" applyNumberFormat="1" applyBorder="1"/>
    <xf numFmtId="0" fontId="0" fillId="0" borderId="7" xfId="0" applyBorder="1" applyAlignment="1">
      <alignment horizontal="center" vertical="center"/>
    </xf>
    <xf numFmtId="166" fontId="0" fillId="0" borderId="0" xfId="1" applyFont="1"/>
    <xf numFmtId="164" fontId="0" fillId="0" borderId="8" xfId="3" applyFont="1" applyFill="1" applyBorder="1"/>
    <xf numFmtId="164" fontId="0" fillId="0" borderId="9" xfId="3" applyFont="1" applyBorder="1"/>
    <xf numFmtId="164" fontId="0" fillId="0" borderId="9" xfId="3" applyFont="1" applyFill="1" applyBorder="1"/>
    <xf numFmtId="164" fontId="0" fillId="0" borderId="10" xfId="3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4" fontId="0" fillId="0" borderId="14" xfId="0" applyNumberFormat="1" applyBorder="1"/>
    <xf numFmtId="0" fontId="4" fillId="0" borderId="0" xfId="0" applyFont="1"/>
    <xf numFmtId="0" fontId="4" fillId="3" borderId="15" xfId="0" applyFont="1" applyFill="1" applyBorder="1" applyAlignment="1">
      <alignment horizontal="right"/>
    </xf>
    <xf numFmtId="0" fontId="4" fillId="4" borderId="16" xfId="0" applyFont="1" applyFill="1" applyBorder="1"/>
    <xf numFmtId="0" fontId="0" fillId="4" borderId="5" xfId="0" applyFill="1" applyBorder="1"/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4" borderId="17" xfId="0" applyFont="1" applyFill="1" applyBorder="1"/>
    <xf numFmtId="168" fontId="2" fillId="0" borderId="5" xfId="2" applyNumberFormat="1" applyFont="1" applyBorder="1" applyAlignment="1"/>
    <xf numFmtId="168" fontId="3" fillId="0" borderId="5" xfId="2" applyNumberFormat="1" applyFont="1" applyBorder="1" applyAlignment="1"/>
    <xf numFmtId="0" fontId="0" fillId="4" borderId="16" xfId="0" applyFill="1" applyBorder="1"/>
    <xf numFmtId="0" fontId="4" fillId="0" borderId="5" xfId="0" applyFont="1" applyBorder="1" applyAlignment="1">
      <alignment horizont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wrapText="1"/>
    </xf>
    <xf numFmtId="0" fontId="4" fillId="5" borderId="22" xfId="0" applyFont="1" applyFill="1" applyBorder="1" applyAlignment="1">
      <alignment horizontal="center" wrapText="1"/>
    </xf>
    <xf numFmtId="0" fontId="4" fillId="5" borderId="23" xfId="0" applyFont="1" applyFill="1" applyBorder="1" applyAlignment="1">
      <alignment horizontal="center" wrapText="1"/>
    </xf>
    <xf numFmtId="0" fontId="4" fillId="5" borderId="24" xfId="0" applyFont="1" applyFill="1" applyBorder="1" applyAlignment="1">
      <alignment horizontal="center" wrapText="1"/>
    </xf>
    <xf numFmtId="0" fontId="4" fillId="5" borderId="25" xfId="0" applyFont="1" applyFill="1" applyBorder="1" applyAlignment="1">
      <alignment horizontal="center" wrapText="1"/>
    </xf>
    <xf numFmtId="0" fontId="4" fillId="5" borderId="26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Moneda [0]" xfId="3" builtinId="7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zoomScale="130" zoomScaleNormal="130" workbookViewId="0">
      <selection activeCell="I3" sqref="I3"/>
    </sheetView>
  </sheetViews>
  <sheetFormatPr baseColWidth="10" defaultRowHeight="12.75" x14ac:dyDescent="0.2"/>
  <cols>
    <col min="1" max="1" width="12.7109375" bestFit="1" customWidth="1"/>
    <col min="2" max="2" width="11.85546875" customWidth="1"/>
    <col min="3" max="3" width="16.140625" bestFit="1" customWidth="1"/>
    <col min="4" max="4" width="10.140625" bestFit="1" customWidth="1"/>
    <col min="5" max="5" width="10.85546875" bestFit="1" customWidth="1"/>
    <col min="6" max="6" width="8.85546875" bestFit="1" customWidth="1"/>
    <col min="7" max="7" width="10.28515625" bestFit="1" customWidth="1"/>
    <col min="8" max="8" width="13.28515625" bestFit="1" customWidth="1"/>
    <col min="9" max="9" width="17.140625" customWidth="1"/>
    <col min="10" max="11" width="14.85546875" bestFit="1" customWidth="1"/>
    <col min="12" max="12" width="17" bestFit="1" customWidth="1"/>
  </cols>
  <sheetData>
    <row r="1" spans="1:12" ht="39" customHeight="1" thickTop="1" thickBot="1" x14ac:dyDescent="0.25">
      <c r="A1" s="39" t="s">
        <v>72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4.25" thickTop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2" ht="14.25" customHeight="1" thickTop="1" thickBot="1" x14ac:dyDescent="0.25">
      <c r="A3" s="5" t="s">
        <v>25</v>
      </c>
      <c r="B3" s="6">
        <v>0.16</v>
      </c>
      <c r="C3" s="1"/>
      <c r="D3" s="42" t="s">
        <v>73</v>
      </c>
      <c r="E3" s="43"/>
      <c r="F3" s="43"/>
      <c r="G3" s="43"/>
      <c r="H3" s="44"/>
    </row>
    <row r="4" spans="1:12" ht="14.25" thickTop="1" thickBot="1" x14ac:dyDescent="0.25">
      <c r="A4" s="5" t="s">
        <v>26</v>
      </c>
      <c r="B4" s="6">
        <v>0.08</v>
      </c>
      <c r="C4" s="1"/>
      <c r="D4" s="45"/>
      <c r="E4" s="46"/>
      <c r="F4" s="46"/>
      <c r="G4" s="46"/>
      <c r="H4" s="47"/>
    </row>
    <row r="5" spans="1:12" ht="14.25" thickTop="1" thickBot="1" x14ac:dyDescent="0.25">
      <c r="A5" s="1"/>
      <c r="B5" s="1"/>
      <c r="C5" s="1"/>
      <c r="D5" s="1"/>
      <c r="E5" s="1"/>
      <c r="F5" s="1"/>
      <c r="G5" s="1"/>
      <c r="H5" s="1"/>
      <c r="I5" s="1"/>
    </row>
    <row r="6" spans="1:12" s="2" customFormat="1" ht="24" thickTop="1" thickBot="1" x14ac:dyDescent="0.25">
      <c r="A6" s="4" t="s">
        <v>0</v>
      </c>
      <c r="B6" s="4" t="s">
        <v>58</v>
      </c>
      <c r="C6" s="4" t="s">
        <v>59</v>
      </c>
      <c r="D6" s="4" t="s">
        <v>21</v>
      </c>
      <c r="E6" s="4" t="s">
        <v>30</v>
      </c>
      <c r="F6" s="4" t="s">
        <v>22</v>
      </c>
      <c r="G6" s="4" t="s">
        <v>23</v>
      </c>
      <c r="H6" s="4" t="s">
        <v>27</v>
      </c>
      <c r="I6" s="4" t="s">
        <v>28</v>
      </c>
      <c r="J6" s="4" t="s">
        <v>24</v>
      </c>
      <c r="K6" s="4" t="s">
        <v>29</v>
      </c>
      <c r="L6" s="4" t="s">
        <v>43</v>
      </c>
    </row>
    <row r="7" spans="1:12" ht="14.25" thickTop="1" thickBot="1" x14ac:dyDescent="0.25">
      <c r="A7" s="7">
        <v>1044</v>
      </c>
      <c r="B7" s="8" t="s">
        <v>4</v>
      </c>
      <c r="C7" s="8" t="s">
        <v>14</v>
      </c>
      <c r="D7" s="9">
        <v>39034</v>
      </c>
      <c r="E7" s="9" t="s">
        <v>34</v>
      </c>
      <c r="F7" s="10">
        <v>28</v>
      </c>
      <c r="G7" s="20">
        <v>180000</v>
      </c>
      <c r="H7" s="27"/>
      <c r="I7" s="27"/>
      <c r="J7" s="27"/>
      <c r="K7" s="27"/>
      <c r="L7" s="24" t="s">
        <v>57</v>
      </c>
    </row>
    <row r="8" spans="1:12" ht="14.25" thickTop="1" thickBot="1" x14ac:dyDescent="0.25">
      <c r="A8" s="11">
        <v>1030</v>
      </c>
      <c r="B8" s="12" t="s">
        <v>1</v>
      </c>
      <c r="C8" s="12" t="s">
        <v>11</v>
      </c>
      <c r="D8" s="13">
        <v>39020</v>
      </c>
      <c r="E8" s="12" t="s">
        <v>32</v>
      </c>
      <c r="F8" s="14">
        <v>28</v>
      </c>
      <c r="G8" s="21">
        <v>650000</v>
      </c>
      <c r="H8" s="27"/>
      <c r="I8" s="27"/>
      <c r="J8" s="27"/>
      <c r="K8" s="27"/>
      <c r="L8" s="25" t="s">
        <v>57</v>
      </c>
    </row>
    <row r="9" spans="1:12" ht="14.25" thickTop="1" thickBot="1" x14ac:dyDescent="0.25">
      <c r="A9" s="11">
        <v>1058</v>
      </c>
      <c r="B9" s="12" t="s">
        <v>2</v>
      </c>
      <c r="C9" s="12" t="s">
        <v>12</v>
      </c>
      <c r="D9" s="13">
        <v>39048</v>
      </c>
      <c r="E9" s="13" t="s">
        <v>36</v>
      </c>
      <c r="F9" s="14">
        <v>22</v>
      </c>
      <c r="G9" s="22">
        <v>30000</v>
      </c>
      <c r="H9" s="27"/>
      <c r="I9" s="27"/>
      <c r="J9" s="27"/>
      <c r="K9" s="27"/>
      <c r="L9" s="25" t="s">
        <v>57</v>
      </c>
    </row>
    <row r="10" spans="1:12" ht="14.25" thickTop="1" thickBot="1" x14ac:dyDescent="0.25">
      <c r="A10" s="11">
        <v>1063</v>
      </c>
      <c r="B10" s="12" t="s">
        <v>8</v>
      </c>
      <c r="C10" s="12" t="s">
        <v>18</v>
      </c>
      <c r="D10" s="13">
        <v>39053</v>
      </c>
      <c r="E10" s="13" t="s">
        <v>41</v>
      </c>
      <c r="F10" s="14">
        <v>23</v>
      </c>
      <c r="G10" s="22">
        <v>95000</v>
      </c>
      <c r="H10" s="27"/>
      <c r="I10" s="27"/>
      <c r="J10" s="27"/>
      <c r="K10" s="27"/>
      <c r="L10" s="25" t="s">
        <v>48</v>
      </c>
    </row>
    <row r="11" spans="1:12" ht="14.25" thickTop="1" thickBot="1" x14ac:dyDescent="0.25">
      <c r="A11" s="11">
        <v>1021</v>
      </c>
      <c r="B11" s="12" t="s">
        <v>8</v>
      </c>
      <c r="C11" s="12" t="s">
        <v>18</v>
      </c>
      <c r="D11" s="13">
        <v>39011</v>
      </c>
      <c r="E11" s="13" t="s">
        <v>35</v>
      </c>
      <c r="F11" s="14">
        <v>26</v>
      </c>
      <c r="G11" s="22">
        <v>95000</v>
      </c>
      <c r="H11" s="27"/>
      <c r="I11" s="27"/>
      <c r="J11" s="27"/>
      <c r="K11" s="27"/>
      <c r="L11" s="25" t="s">
        <v>48</v>
      </c>
    </row>
    <row r="12" spans="1:12" ht="14.25" thickTop="1" thickBot="1" x14ac:dyDescent="0.25">
      <c r="A12" s="11">
        <v>1049</v>
      </c>
      <c r="B12" s="12" t="s">
        <v>9</v>
      </c>
      <c r="C12" s="12" t="s">
        <v>19</v>
      </c>
      <c r="D12" s="13">
        <v>39039</v>
      </c>
      <c r="E12" s="13" t="s">
        <v>39</v>
      </c>
      <c r="F12" s="14">
        <v>23</v>
      </c>
      <c r="G12" s="22">
        <v>20000</v>
      </c>
      <c r="H12" s="27"/>
      <c r="I12" s="27"/>
      <c r="J12" s="27"/>
      <c r="K12" s="27"/>
      <c r="L12" s="25" t="s">
        <v>48</v>
      </c>
    </row>
    <row r="13" spans="1:12" ht="14.25" thickTop="1" thickBot="1" x14ac:dyDescent="0.25">
      <c r="A13" s="11">
        <v>1035</v>
      </c>
      <c r="B13" s="12" t="s">
        <v>3</v>
      </c>
      <c r="C13" s="12" t="s">
        <v>13</v>
      </c>
      <c r="D13" s="13">
        <v>39025</v>
      </c>
      <c r="E13" s="13" t="s">
        <v>37</v>
      </c>
      <c r="F13" s="14">
        <v>20</v>
      </c>
      <c r="G13" s="22">
        <v>15000</v>
      </c>
      <c r="H13" s="27"/>
      <c r="I13" s="27"/>
      <c r="J13" s="27"/>
      <c r="K13" s="27"/>
      <c r="L13" s="25" t="s">
        <v>48</v>
      </c>
    </row>
    <row r="14" spans="1:12" ht="14.25" thickTop="1" thickBot="1" x14ac:dyDescent="0.25">
      <c r="A14" s="11">
        <v>1022</v>
      </c>
      <c r="B14" s="12" t="s">
        <v>9</v>
      </c>
      <c r="C14" s="12" t="s">
        <v>19</v>
      </c>
      <c r="D14" s="13">
        <v>39012</v>
      </c>
      <c r="E14" s="13" t="s">
        <v>36</v>
      </c>
      <c r="F14" s="14">
        <v>27</v>
      </c>
      <c r="G14" s="22">
        <v>20000</v>
      </c>
      <c r="H14" s="27"/>
      <c r="I14" s="27"/>
      <c r="J14" s="27"/>
      <c r="K14" s="27"/>
      <c r="L14" s="25" t="s">
        <v>49</v>
      </c>
    </row>
    <row r="15" spans="1:12" ht="14.25" thickTop="1" thickBot="1" x14ac:dyDescent="0.25">
      <c r="A15" s="11">
        <v>1064</v>
      </c>
      <c r="B15" s="12" t="s">
        <v>7</v>
      </c>
      <c r="C15" s="12" t="s">
        <v>17</v>
      </c>
      <c r="D15" s="13">
        <v>39054</v>
      </c>
      <c r="E15" s="13" t="s">
        <v>42</v>
      </c>
      <c r="F15" s="14">
        <v>28</v>
      </c>
      <c r="G15" s="22">
        <v>85000</v>
      </c>
      <c r="H15" s="27"/>
      <c r="I15" s="27"/>
      <c r="J15" s="27"/>
      <c r="K15" s="27"/>
      <c r="L15" s="25" t="s">
        <v>49</v>
      </c>
    </row>
    <row r="16" spans="1:12" ht="14.25" thickTop="1" thickBot="1" x14ac:dyDescent="0.25">
      <c r="A16" s="11">
        <v>1036</v>
      </c>
      <c r="B16" s="12" t="s">
        <v>6</v>
      </c>
      <c r="C16" s="12" t="s">
        <v>16</v>
      </c>
      <c r="D16" s="13">
        <v>39026</v>
      </c>
      <c r="E16" s="13" t="s">
        <v>38</v>
      </c>
      <c r="F16" s="14">
        <v>29</v>
      </c>
      <c r="G16" s="22">
        <v>220000</v>
      </c>
      <c r="H16" s="27"/>
      <c r="I16" s="27"/>
      <c r="J16" s="27"/>
      <c r="K16" s="27"/>
      <c r="L16" s="25" t="s">
        <v>49</v>
      </c>
    </row>
    <row r="17" spans="1:12" ht="14.25" thickTop="1" thickBot="1" x14ac:dyDescent="0.25">
      <c r="A17" s="11">
        <v>1050</v>
      </c>
      <c r="B17" s="12" t="s">
        <v>2</v>
      </c>
      <c r="C17" s="12" t="s">
        <v>12</v>
      </c>
      <c r="D17" s="13">
        <v>39040</v>
      </c>
      <c r="E17" s="13" t="s">
        <v>40</v>
      </c>
      <c r="F17" s="14">
        <v>22</v>
      </c>
      <c r="G17" s="22">
        <v>30000</v>
      </c>
      <c r="H17" s="27"/>
      <c r="I17" s="27"/>
      <c r="J17" s="27"/>
      <c r="K17" s="27"/>
      <c r="L17" s="25" t="s">
        <v>49</v>
      </c>
    </row>
    <row r="18" spans="1:12" ht="14.25" thickTop="1" thickBot="1" x14ac:dyDescent="0.25">
      <c r="A18" s="11">
        <v>1040</v>
      </c>
      <c r="B18" s="12" t="s">
        <v>4</v>
      </c>
      <c r="C18" s="12" t="s">
        <v>14</v>
      </c>
      <c r="D18" s="13">
        <v>39030</v>
      </c>
      <c r="E18" s="13" t="s">
        <v>42</v>
      </c>
      <c r="F18" s="14">
        <v>26</v>
      </c>
      <c r="G18" s="22">
        <v>180000</v>
      </c>
      <c r="H18" s="27"/>
      <c r="I18" s="27"/>
      <c r="J18" s="27"/>
      <c r="K18" s="27"/>
      <c r="L18" s="25" t="s">
        <v>53</v>
      </c>
    </row>
    <row r="19" spans="1:12" ht="14.25" thickTop="1" thickBot="1" x14ac:dyDescent="0.25">
      <c r="A19" s="11">
        <v>1054</v>
      </c>
      <c r="B19" s="12" t="s">
        <v>9</v>
      </c>
      <c r="C19" s="12" t="s">
        <v>19</v>
      </c>
      <c r="D19" s="13">
        <v>39044</v>
      </c>
      <c r="E19" s="12" t="s">
        <v>32</v>
      </c>
      <c r="F19" s="14">
        <v>26</v>
      </c>
      <c r="G19" s="22">
        <v>20000</v>
      </c>
      <c r="H19" s="27"/>
      <c r="I19" s="27"/>
      <c r="J19" s="27"/>
      <c r="K19" s="27"/>
      <c r="L19" s="25" t="s">
        <v>53</v>
      </c>
    </row>
    <row r="20" spans="1:12" ht="14.25" thickTop="1" thickBot="1" x14ac:dyDescent="0.25">
      <c r="A20" s="11">
        <v>1026</v>
      </c>
      <c r="B20" s="12" t="s">
        <v>6</v>
      </c>
      <c r="C20" s="12" t="s">
        <v>16</v>
      </c>
      <c r="D20" s="13">
        <v>39016</v>
      </c>
      <c r="E20" s="13" t="s">
        <v>40</v>
      </c>
      <c r="F20" s="14">
        <v>20</v>
      </c>
      <c r="G20" s="22">
        <v>220000</v>
      </c>
      <c r="H20" s="27"/>
      <c r="I20" s="27"/>
      <c r="J20" s="27"/>
      <c r="K20" s="27"/>
      <c r="L20" s="25" t="s">
        <v>53</v>
      </c>
    </row>
    <row r="21" spans="1:12" ht="14.25" thickTop="1" thickBot="1" x14ac:dyDescent="0.25">
      <c r="A21" s="11">
        <v>1066</v>
      </c>
      <c r="B21" s="12" t="s">
        <v>4</v>
      </c>
      <c r="C21" s="12" t="s">
        <v>14</v>
      </c>
      <c r="D21" s="13">
        <v>39056</v>
      </c>
      <c r="E21" s="12" t="s">
        <v>32</v>
      </c>
      <c r="F21" s="14">
        <v>28</v>
      </c>
      <c r="G21" s="22">
        <v>180000</v>
      </c>
      <c r="H21" s="27"/>
      <c r="I21" s="27"/>
      <c r="J21" s="27"/>
      <c r="K21" s="27"/>
      <c r="L21" s="25" t="s">
        <v>51</v>
      </c>
    </row>
    <row r="22" spans="1:12" ht="14.25" thickTop="1" thickBot="1" x14ac:dyDescent="0.25">
      <c r="A22" s="11">
        <v>1052</v>
      </c>
      <c r="B22" s="12" t="s">
        <v>4</v>
      </c>
      <c r="C22" s="12" t="s">
        <v>14</v>
      </c>
      <c r="D22" s="13">
        <v>39042</v>
      </c>
      <c r="E22" s="13" t="s">
        <v>42</v>
      </c>
      <c r="F22" s="14">
        <v>22</v>
      </c>
      <c r="G22" s="22">
        <v>180000</v>
      </c>
      <c r="H22" s="27"/>
      <c r="I22" s="27"/>
      <c r="J22" s="27"/>
      <c r="K22" s="27"/>
      <c r="L22" s="25" t="s">
        <v>51</v>
      </c>
    </row>
    <row r="23" spans="1:12" ht="14.25" thickTop="1" thickBot="1" x14ac:dyDescent="0.25">
      <c r="A23" s="11">
        <v>1038</v>
      </c>
      <c r="B23" s="12" t="s">
        <v>7</v>
      </c>
      <c r="C23" s="12" t="s">
        <v>17</v>
      </c>
      <c r="D23" s="13">
        <v>39028</v>
      </c>
      <c r="E23" s="13" t="s">
        <v>40</v>
      </c>
      <c r="F23" s="14">
        <v>29</v>
      </c>
      <c r="G23" s="22">
        <v>85000</v>
      </c>
      <c r="H23" s="27"/>
      <c r="I23" s="27"/>
      <c r="J23" s="27"/>
      <c r="K23" s="27"/>
      <c r="L23" s="25" t="s">
        <v>51</v>
      </c>
    </row>
    <row r="24" spans="1:12" ht="14.25" thickTop="1" thickBot="1" x14ac:dyDescent="0.25">
      <c r="A24" s="11">
        <v>1024</v>
      </c>
      <c r="B24" s="12" t="s">
        <v>10</v>
      </c>
      <c r="C24" s="12" t="s">
        <v>20</v>
      </c>
      <c r="D24" s="13">
        <v>39014</v>
      </c>
      <c r="E24" s="13" t="s">
        <v>38</v>
      </c>
      <c r="F24" s="14">
        <v>23</v>
      </c>
      <c r="G24" s="22">
        <v>105000</v>
      </c>
      <c r="H24" s="27"/>
      <c r="I24" s="27"/>
      <c r="J24" s="27"/>
      <c r="K24" s="27"/>
      <c r="L24" s="25" t="s">
        <v>51</v>
      </c>
    </row>
    <row r="25" spans="1:12" ht="14.25" thickTop="1" thickBot="1" x14ac:dyDescent="0.25">
      <c r="A25" s="11">
        <v>1059</v>
      </c>
      <c r="B25" s="12" t="s">
        <v>8</v>
      </c>
      <c r="C25" s="12" t="s">
        <v>18</v>
      </c>
      <c r="D25" s="13">
        <v>39049</v>
      </c>
      <c r="E25" s="13" t="s">
        <v>37</v>
      </c>
      <c r="F25" s="14">
        <v>29</v>
      </c>
      <c r="G25" s="22">
        <v>95000</v>
      </c>
      <c r="H25" s="27"/>
      <c r="I25" s="27"/>
      <c r="J25" s="27"/>
      <c r="K25" s="27"/>
      <c r="L25" s="25" t="s">
        <v>44</v>
      </c>
    </row>
    <row r="26" spans="1:12" ht="14.25" thickTop="1" thickBot="1" x14ac:dyDescent="0.25">
      <c r="A26" s="11">
        <v>1045</v>
      </c>
      <c r="B26" s="12" t="s">
        <v>8</v>
      </c>
      <c r="C26" s="12" t="s">
        <v>18</v>
      </c>
      <c r="D26" s="13">
        <v>39035</v>
      </c>
      <c r="E26" s="13" t="s">
        <v>35</v>
      </c>
      <c r="F26" s="14">
        <v>28</v>
      </c>
      <c r="G26" s="22">
        <v>95000</v>
      </c>
      <c r="H26" s="27"/>
      <c r="I26" s="27"/>
      <c r="J26" s="27"/>
      <c r="K26" s="27"/>
      <c r="L26" s="25" t="s">
        <v>44</v>
      </c>
    </row>
    <row r="27" spans="1:12" ht="14.25" thickTop="1" thickBot="1" x14ac:dyDescent="0.25">
      <c r="A27" s="11">
        <v>1031</v>
      </c>
      <c r="B27" s="12" t="s">
        <v>5</v>
      </c>
      <c r="C27" s="12" t="s">
        <v>15</v>
      </c>
      <c r="D27" s="13">
        <v>39021</v>
      </c>
      <c r="E27" s="12" t="s">
        <v>33</v>
      </c>
      <c r="F27" s="14">
        <v>26</v>
      </c>
      <c r="G27" s="22">
        <v>65000</v>
      </c>
      <c r="H27" s="27"/>
      <c r="I27" s="27"/>
      <c r="J27" s="27"/>
      <c r="K27" s="27"/>
      <c r="L27" s="25" t="s">
        <v>44</v>
      </c>
    </row>
    <row r="28" spans="1:12" ht="14.25" thickTop="1" thickBot="1" x14ac:dyDescent="0.25">
      <c r="A28" s="11">
        <v>1017</v>
      </c>
      <c r="B28" s="12" t="s">
        <v>10</v>
      </c>
      <c r="C28" s="12" t="s">
        <v>20</v>
      </c>
      <c r="D28" s="13">
        <v>39007</v>
      </c>
      <c r="E28" s="12" t="s">
        <v>31</v>
      </c>
      <c r="F28" s="14">
        <v>25</v>
      </c>
      <c r="G28" s="22">
        <v>105000</v>
      </c>
      <c r="H28" s="27"/>
      <c r="I28" s="27"/>
      <c r="J28" s="27"/>
      <c r="K28" s="27"/>
      <c r="L28" s="25" t="s">
        <v>44</v>
      </c>
    </row>
    <row r="29" spans="1:12" ht="14.25" thickTop="1" thickBot="1" x14ac:dyDescent="0.25">
      <c r="A29" s="11">
        <v>1047</v>
      </c>
      <c r="B29" s="12" t="s">
        <v>7</v>
      </c>
      <c r="C29" s="12" t="s">
        <v>17</v>
      </c>
      <c r="D29" s="13">
        <v>39037</v>
      </c>
      <c r="E29" s="13" t="s">
        <v>37</v>
      </c>
      <c r="F29" s="14">
        <v>21</v>
      </c>
      <c r="G29" s="22">
        <v>85000</v>
      </c>
      <c r="H29" s="27"/>
      <c r="I29" s="27"/>
      <c r="J29" s="27"/>
      <c r="K29" s="27"/>
      <c r="L29" s="25" t="s">
        <v>46</v>
      </c>
    </row>
    <row r="30" spans="1:12" ht="14.25" thickTop="1" thickBot="1" x14ac:dyDescent="0.25">
      <c r="A30" s="11">
        <v>1061</v>
      </c>
      <c r="B30" s="12" t="s">
        <v>5</v>
      </c>
      <c r="C30" s="12" t="s">
        <v>15</v>
      </c>
      <c r="D30" s="13">
        <v>39051</v>
      </c>
      <c r="E30" s="13" t="s">
        <v>39</v>
      </c>
      <c r="F30" s="14">
        <v>29</v>
      </c>
      <c r="G30" s="22">
        <v>65000</v>
      </c>
      <c r="H30" s="27"/>
      <c r="I30" s="27"/>
      <c r="J30" s="27"/>
      <c r="K30" s="27"/>
      <c r="L30" s="25" t="s">
        <v>46</v>
      </c>
    </row>
    <row r="31" spans="1:12" ht="14.25" thickTop="1" thickBot="1" x14ac:dyDescent="0.25">
      <c r="A31" s="11">
        <v>1019</v>
      </c>
      <c r="B31" s="12" t="s">
        <v>1</v>
      </c>
      <c r="C31" s="12" t="s">
        <v>11</v>
      </c>
      <c r="D31" s="13">
        <v>39009</v>
      </c>
      <c r="E31" s="12" t="s">
        <v>33</v>
      </c>
      <c r="F31" s="14">
        <v>25</v>
      </c>
      <c r="G31" s="21">
        <v>650000</v>
      </c>
      <c r="H31" s="27"/>
      <c r="I31" s="27"/>
      <c r="J31" s="27"/>
      <c r="K31" s="27"/>
      <c r="L31" s="25" t="s">
        <v>46</v>
      </c>
    </row>
    <row r="32" spans="1:12" ht="14.25" thickTop="1" thickBot="1" x14ac:dyDescent="0.25">
      <c r="A32" s="11">
        <v>1033</v>
      </c>
      <c r="B32" s="12" t="s">
        <v>6</v>
      </c>
      <c r="C32" s="12" t="s">
        <v>16</v>
      </c>
      <c r="D32" s="13">
        <v>39023</v>
      </c>
      <c r="E32" s="13" t="s">
        <v>35</v>
      </c>
      <c r="F32" s="14">
        <v>27</v>
      </c>
      <c r="G32" s="22">
        <v>220000</v>
      </c>
      <c r="H32" s="27"/>
      <c r="I32" s="27"/>
      <c r="J32" s="27"/>
      <c r="K32" s="27"/>
      <c r="L32" s="25" t="s">
        <v>46</v>
      </c>
    </row>
    <row r="33" spans="1:12" ht="14.25" thickTop="1" thickBot="1" x14ac:dyDescent="0.25">
      <c r="A33" s="11">
        <v>1041</v>
      </c>
      <c r="B33" s="12" t="s">
        <v>9</v>
      </c>
      <c r="C33" s="12" t="s">
        <v>19</v>
      </c>
      <c r="D33" s="13">
        <v>39031</v>
      </c>
      <c r="E33" s="12" t="s">
        <v>31</v>
      </c>
      <c r="F33" s="14">
        <v>25</v>
      </c>
      <c r="G33" s="22">
        <v>20000</v>
      </c>
      <c r="H33" s="27"/>
      <c r="I33" s="27"/>
      <c r="J33" s="27"/>
      <c r="K33" s="27"/>
      <c r="L33" s="25" t="s">
        <v>54</v>
      </c>
    </row>
    <row r="34" spans="1:12" ht="14.25" thickTop="1" thickBot="1" x14ac:dyDescent="0.25">
      <c r="A34" s="11">
        <v>1027</v>
      </c>
      <c r="B34" s="12" t="s">
        <v>3</v>
      </c>
      <c r="C34" s="12" t="s">
        <v>13</v>
      </c>
      <c r="D34" s="13">
        <v>39017</v>
      </c>
      <c r="E34" s="13" t="s">
        <v>41</v>
      </c>
      <c r="F34" s="14">
        <v>22</v>
      </c>
      <c r="G34" s="22">
        <v>15000</v>
      </c>
      <c r="H34" s="27"/>
      <c r="I34" s="27"/>
      <c r="J34" s="27"/>
      <c r="K34" s="27"/>
      <c r="L34" s="25" t="s">
        <v>54</v>
      </c>
    </row>
    <row r="35" spans="1:12" ht="14.25" thickTop="1" thickBot="1" x14ac:dyDescent="0.25">
      <c r="A35" s="11">
        <v>1055</v>
      </c>
      <c r="B35" s="12" t="s">
        <v>2</v>
      </c>
      <c r="C35" s="12" t="s">
        <v>12</v>
      </c>
      <c r="D35" s="13">
        <v>39045</v>
      </c>
      <c r="E35" s="12" t="s">
        <v>33</v>
      </c>
      <c r="F35" s="14">
        <v>23</v>
      </c>
      <c r="G35" s="22">
        <v>30000</v>
      </c>
      <c r="H35" s="27"/>
      <c r="I35" s="27"/>
      <c r="J35" s="27"/>
      <c r="K35" s="27"/>
      <c r="L35" s="25" t="s">
        <v>54</v>
      </c>
    </row>
    <row r="36" spans="1:12" ht="14.25" thickTop="1" thickBot="1" x14ac:dyDescent="0.25">
      <c r="A36" s="11">
        <v>1020</v>
      </c>
      <c r="B36" s="12" t="s">
        <v>5</v>
      </c>
      <c r="C36" s="12" t="s">
        <v>15</v>
      </c>
      <c r="D36" s="13">
        <v>39010</v>
      </c>
      <c r="E36" s="13" t="s">
        <v>34</v>
      </c>
      <c r="F36" s="14">
        <v>23</v>
      </c>
      <c r="G36" s="22">
        <v>65000</v>
      </c>
      <c r="H36" s="27"/>
      <c r="I36" s="27"/>
      <c r="J36" s="27"/>
      <c r="K36" s="27"/>
      <c r="L36" s="25" t="s">
        <v>47</v>
      </c>
    </row>
    <row r="37" spans="1:12" ht="14.25" thickTop="1" thickBot="1" x14ac:dyDescent="0.25">
      <c r="A37" s="11">
        <v>1048</v>
      </c>
      <c r="B37" s="12" t="s">
        <v>5</v>
      </c>
      <c r="C37" s="12" t="s">
        <v>15</v>
      </c>
      <c r="D37" s="13">
        <v>39038</v>
      </c>
      <c r="E37" s="13" t="s">
        <v>38</v>
      </c>
      <c r="F37" s="14">
        <v>28</v>
      </c>
      <c r="G37" s="22">
        <v>65000</v>
      </c>
      <c r="H37" s="27"/>
      <c r="I37" s="27"/>
      <c r="J37" s="27"/>
      <c r="K37" s="27"/>
      <c r="L37" s="25" t="s">
        <v>47</v>
      </c>
    </row>
    <row r="38" spans="1:12" ht="14.25" thickTop="1" thickBot="1" x14ac:dyDescent="0.25">
      <c r="A38" s="11">
        <v>1062</v>
      </c>
      <c r="B38" s="12" t="s">
        <v>6</v>
      </c>
      <c r="C38" s="12" t="s">
        <v>16</v>
      </c>
      <c r="D38" s="13">
        <v>39052</v>
      </c>
      <c r="E38" s="13" t="s">
        <v>40</v>
      </c>
      <c r="F38" s="14">
        <v>28</v>
      </c>
      <c r="G38" s="22">
        <v>220000</v>
      </c>
      <c r="H38" s="27"/>
      <c r="I38" s="27"/>
      <c r="J38" s="27"/>
      <c r="K38" s="27"/>
      <c r="L38" s="25" t="s">
        <v>47</v>
      </c>
    </row>
    <row r="39" spans="1:12" ht="14.25" thickTop="1" thickBot="1" x14ac:dyDescent="0.25">
      <c r="A39" s="11">
        <v>1034</v>
      </c>
      <c r="B39" s="12" t="s">
        <v>10</v>
      </c>
      <c r="C39" s="12" t="s">
        <v>20</v>
      </c>
      <c r="D39" s="13">
        <v>39024</v>
      </c>
      <c r="E39" s="13" t="s">
        <v>36</v>
      </c>
      <c r="F39" s="14">
        <v>21</v>
      </c>
      <c r="G39" s="22">
        <v>105000</v>
      </c>
      <c r="H39" s="27"/>
      <c r="I39" s="27"/>
      <c r="J39" s="27"/>
      <c r="K39" s="27"/>
      <c r="L39" s="25" t="s">
        <v>47</v>
      </c>
    </row>
    <row r="40" spans="1:12" ht="14.25" thickTop="1" thickBot="1" x14ac:dyDescent="0.25">
      <c r="A40" s="11">
        <v>1043</v>
      </c>
      <c r="B40" s="12" t="s">
        <v>9</v>
      </c>
      <c r="C40" s="12" t="s">
        <v>19</v>
      </c>
      <c r="D40" s="13">
        <v>39033</v>
      </c>
      <c r="E40" s="12" t="s">
        <v>33</v>
      </c>
      <c r="F40" s="14">
        <v>20</v>
      </c>
      <c r="G40" s="22">
        <v>20000</v>
      </c>
      <c r="H40" s="27"/>
      <c r="I40" s="27"/>
      <c r="J40" s="27"/>
      <c r="K40" s="27"/>
      <c r="L40" s="25" t="s">
        <v>56</v>
      </c>
    </row>
    <row r="41" spans="1:12" ht="14.25" thickTop="1" thickBot="1" x14ac:dyDescent="0.25">
      <c r="A41" s="11">
        <v>1057</v>
      </c>
      <c r="B41" s="12" t="s">
        <v>3</v>
      </c>
      <c r="C41" s="12" t="s">
        <v>13</v>
      </c>
      <c r="D41" s="13">
        <v>39047</v>
      </c>
      <c r="E41" s="13" t="s">
        <v>35</v>
      </c>
      <c r="F41" s="14">
        <v>29</v>
      </c>
      <c r="G41" s="22">
        <v>15000</v>
      </c>
      <c r="H41" s="27"/>
      <c r="I41" s="27"/>
      <c r="J41" s="27"/>
      <c r="K41" s="27"/>
      <c r="L41" s="25" t="s">
        <v>56</v>
      </c>
    </row>
    <row r="42" spans="1:12" ht="14.25" thickTop="1" thickBot="1" x14ac:dyDescent="0.25">
      <c r="A42" s="11">
        <v>1029</v>
      </c>
      <c r="B42" s="12" t="s">
        <v>10</v>
      </c>
      <c r="C42" s="12" t="s">
        <v>20</v>
      </c>
      <c r="D42" s="13">
        <v>39019</v>
      </c>
      <c r="E42" s="12" t="s">
        <v>31</v>
      </c>
      <c r="F42" s="14">
        <v>20</v>
      </c>
      <c r="G42" s="22">
        <v>105000</v>
      </c>
      <c r="H42" s="27"/>
      <c r="I42" s="27"/>
      <c r="J42" s="27"/>
      <c r="K42" s="27"/>
      <c r="L42" s="25" t="s">
        <v>56</v>
      </c>
    </row>
    <row r="43" spans="1:12" ht="14.25" thickTop="1" thickBot="1" x14ac:dyDescent="0.25">
      <c r="A43" s="11">
        <v>1028</v>
      </c>
      <c r="B43" s="12" t="s">
        <v>8</v>
      </c>
      <c r="C43" s="12" t="s">
        <v>18</v>
      </c>
      <c r="D43" s="13">
        <v>39018</v>
      </c>
      <c r="E43" s="13" t="s">
        <v>42</v>
      </c>
      <c r="F43" s="14">
        <v>24</v>
      </c>
      <c r="G43" s="22">
        <v>95000</v>
      </c>
      <c r="H43" s="27"/>
      <c r="I43" s="27"/>
      <c r="J43" s="27"/>
      <c r="K43" s="27"/>
      <c r="L43" s="25" t="s">
        <v>55</v>
      </c>
    </row>
    <row r="44" spans="1:12" ht="14.25" thickTop="1" thickBot="1" x14ac:dyDescent="0.25">
      <c r="A44" s="11">
        <v>1042</v>
      </c>
      <c r="B44" s="12" t="s">
        <v>1</v>
      </c>
      <c r="C44" s="12" t="s">
        <v>11</v>
      </c>
      <c r="D44" s="13">
        <v>39032</v>
      </c>
      <c r="E44" s="12" t="s">
        <v>32</v>
      </c>
      <c r="F44" s="14">
        <v>23</v>
      </c>
      <c r="G44" s="21">
        <v>650000</v>
      </c>
      <c r="H44" s="27"/>
      <c r="I44" s="27"/>
      <c r="J44" s="27"/>
      <c r="K44" s="27"/>
      <c r="L44" s="25" t="s">
        <v>55</v>
      </c>
    </row>
    <row r="45" spans="1:12" ht="14.25" thickTop="1" thickBot="1" x14ac:dyDescent="0.25">
      <c r="A45" s="11">
        <v>1056</v>
      </c>
      <c r="B45" s="12" t="s">
        <v>2</v>
      </c>
      <c r="C45" s="12" t="s">
        <v>12</v>
      </c>
      <c r="D45" s="13">
        <v>39046</v>
      </c>
      <c r="E45" s="13" t="s">
        <v>34</v>
      </c>
      <c r="F45" s="14">
        <v>25</v>
      </c>
      <c r="G45" s="22">
        <v>30000</v>
      </c>
      <c r="H45" s="27"/>
      <c r="I45" s="27"/>
      <c r="J45" s="27"/>
      <c r="K45" s="27"/>
      <c r="L45" s="25" t="s">
        <v>55</v>
      </c>
    </row>
    <row r="46" spans="1:12" ht="14.25" thickTop="1" thickBot="1" x14ac:dyDescent="0.25">
      <c r="A46" s="11">
        <v>1051</v>
      </c>
      <c r="B46" s="12" t="s">
        <v>4</v>
      </c>
      <c r="C46" s="12" t="s">
        <v>14</v>
      </c>
      <c r="D46" s="13">
        <v>39041</v>
      </c>
      <c r="E46" s="13" t="s">
        <v>41</v>
      </c>
      <c r="F46" s="14">
        <v>26</v>
      </c>
      <c r="G46" s="22">
        <v>180000</v>
      </c>
      <c r="H46" s="27"/>
      <c r="I46" s="27"/>
      <c r="J46" s="27"/>
      <c r="K46" s="27"/>
      <c r="L46" s="25" t="s">
        <v>50</v>
      </c>
    </row>
    <row r="47" spans="1:12" ht="14.25" thickTop="1" thickBot="1" x14ac:dyDescent="0.25">
      <c r="A47" s="11">
        <v>1065</v>
      </c>
      <c r="B47" s="12" t="s">
        <v>7</v>
      </c>
      <c r="C47" s="12" t="s">
        <v>17</v>
      </c>
      <c r="D47" s="13">
        <v>39055</v>
      </c>
      <c r="E47" s="12" t="s">
        <v>31</v>
      </c>
      <c r="F47" s="14">
        <v>26</v>
      </c>
      <c r="G47" s="22">
        <v>85000</v>
      </c>
      <c r="H47" s="27"/>
      <c r="I47" s="27"/>
      <c r="J47" s="27"/>
      <c r="K47" s="27"/>
      <c r="L47" s="25" t="s">
        <v>50</v>
      </c>
    </row>
    <row r="48" spans="1:12" ht="14.25" thickTop="1" thickBot="1" x14ac:dyDescent="0.25">
      <c r="A48" s="11">
        <v>1023</v>
      </c>
      <c r="B48" s="12" t="s">
        <v>5</v>
      </c>
      <c r="C48" s="12" t="s">
        <v>15</v>
      </c>
      <c r="D48" s="13">
        <v>39013</v>
      </c>
      <c r="E48" s="13" t="s">
        <v>37</v>
      </c>
      <c r="F48" s="14">
        <v>21</v>
      </c>
      <c r="G48" s="22">
        <v>65000</v>
      </c>
      <c r="H48" s="27"/>
      <c r="I48" s="27"/>
      <c r="J48" s="27"/>
      <c r="K48" s="27"/>
      <c r="L48" s="25" t="s">
        <v>50</v>
      </c>
    </row>
    <row r="49" spans="1:12" ht="14.25" thickTop="1" thickBot="1" x14ac:dyDescent="0.25">
      <c r="A49" s="11">
        <v>1037</v>
      </c>
      <c r="B49" s="12" t="s">
        <v>1</v>
      </c>
      <c r="C49" s="12" t="s">
        <v>11</v>
      </c>
      <c r="D49" s="13">
        <v>39027</v>
      </c>
      <c r="E49" s="13" t="s">
        <v>39</v>
      </c>
      <c r="F49" s="14">
        <v>25</v>
      </c>
      <c r="G49" s="21">
        <v>650000</v>
      </c>
      <c r="H49" s="27"/>
      <c r="I49" s="27"/>
      <c r="J49" s="27"/>
      <c r="K49" s="27"/>
      <c r="L49" s="25" t="s">
        <v>50</v>
      </c>
    </row>
    <row r="50" spans="1:12" ht="14.25" thickTop="1" thickBot="1" x14ac:dyDescent="0.25">
      <c r="A50" s="11">
        <v>1053</v>
      </c>
      <c r="B50" s="12" t="s">
        <v>7</v>
      </c>
      <c r="C50" s="12" t="s">
        <v>17</v>
      </c>
      <c r="D50" s="13">
        <v>39043</v>
      </c>
      <c r="E50" s="12" t="s">
        <v>31</v>
      </c>
      <c r="F50" s="14">
        <v>24</v>
      </c>
      <c r="G50" s="22">
        <v>85000</v>
      </c>
      <c r="H50" s="27"/>
      <c r="I50" s="27"/>
      <c r="J50" s="27"/>
      <c r="K50" s="27"/>
      <c r="L50" s="25" t="s">
        <v>52</v>
      </c>
    </row>
    <row r="51" spans="1:12" ht="14.25" thickTop="1" thickBot="1" x14ac:dyDescent="0.25">
      <c r="A51" s="11">
        <v>1025</v>
      </c>
      <c r="B51" s="12" t="s">
        <v>3</v>
      </c>
      <c r="C51" s="12" t="s">
        <v>13</v>
      </c>
      <c r="D51" s="13">
        <v>39015</v>
      </c>
      <c r="E51" s="13" t="s">
        <v>39</v>
      </c>
      <c r="F51" s="14">
        <v>22</v>
      </c>
      <c r="G51" s="22">
        <v>15000</v>
      </c>
      <c r="H51" s="27"/>
      <c r="I51" s="27"/>
      <c r="J51" s="27"/>
      <c r="K51" s="27"/>
      <c r="L51" s="25" t="s">
        <v>52</v>
      </c>
    </row>
    <row r="52" spans="1:12" ht="14.25" thickTop="1" thickBot="1" x14ac:dyDescent="0.25">
      <c r="A52" s="11">
        <v>1039</v>
      </c>
      <c r="B52" s="12" t="s">
        <v>6</v>
      </c>
      <c r="C52" s="12" t="s">
        <v>16</v>
      </c>
      <c r="D52" s="13">
        <v>39029</v>
      </c>
      <c r="E52" s="13" t="s">
        <v>41</v>
      </c>
      <c r="F52" s="14">
        <v>23</v>
      </c>
      <c r="G52" s="22">
        <v>220000</v>
      </c>
      <c r="H52" s="27"/>
      <c r="I52" s="27"/>
      <c r="J52" s="27"/>
      <c r="K52" s="27"/>
      <c r="L52" s="25" t="s">
        <v>52</v>
      </c>
    </row>
    <row r="53" spans="1:12" ht="14.25" thickTop="1" thickBot="1" x14ac:dyDescent="0.25">
      <c r="A53" s="11">
        <v>1018</v>
      </c>
      <c r="B53" s="12" t="s">
        <v>1</v>
      </c>
      <c r="C53" s="12" t="s">
        <v>11</v>
      </c>
      <c r="D53" s="13">
        <v>39008</v>
      </c>
      <c r="E53" s="12" t="s">
        <v>32</v>
      </c>
      <c r="F53" s="14">
        <v>16</v>
      </c>
      <c r="G53" s="21">
        <v>650000</v>
      </c>
      <c r="H53" s="27"/>
      <c r="I53" s="27"/>
      <c r="J53" s="27"/>
      <c r="K53" s="27"/>
      <c r="L53" s="25" t="s">
        <v>45</v>
      </c>
    </row>
    <row r="54" spans="1:12" ht="14.25" thickTop="1" thickBot="1" x14ac:dyDescent="0.25">
      <c r="A54" s="11">
        <v>1060</v>
      </c>
      <c r="B54" s="12" t="s">
        <v>3</v>
      </c>
      <c r="C54" s="12" t="s">
        <v>13</v>
      </c>
      <c r="D54" s="13">
        <v>39050</v>
      </c>
      <c r="E54" s="13" t="s">
        <v>38</v>
      </c>
      <c r="F54" s="14">
        <v>26</v>
      </c>
      <c r="G54" s="22">
        <v>15000</v>
      </c>
      <c r="H54" s="27"/>
      <c r="I54" s="27"/>
      <c r="J54" s="27"/>
      <c r="K54" s="27"/>
      <c r="L54" s="25" t="s">
        <v>45</v>
      </c>
    </row>
    <row r="55" spans="1:12" ht="14.25" thickTop="1" thickBot="1" x14ac:dyDescent="0.25">
      <c r="A55" s="11">
        <v>1046</v>
      </c>
      <c r="B55" s="12" t="s">
        <v>10</v>
      </c>
      <c r="C55" s="12" t="s">
        <v>20</v>
      </c>
      <c r="D55" s="13">
        <v>39036</v>
      </c>
      <c r="E55" s="13" t="s">
        <v>36</v>
      </c>
      <c r="F55" s="14">
        <v>24</v>
      </c>
      <c r="G55" s="22">
        <v>105000</v>
      </c>
      <c r="H55" s="27"/>
      <c r="I55" s="27"/>
      <c r="J55" s="27"/>
      <c r="K55" s="27"/>
      <c r="L55" s="25" t="s">
        <v>45</v>
      </c>
    </row>
    <row r="56" spans="1:12" ht="14.25" thickTop="1" thickBot="1" x14ac:dyDescent="0.25">
      <c r="A56" s="15">
        <v>1032</v>
      </c>
      <c r="B56" s="16" t="s">
        <v>2</v>
      </c>
      <c r="C56" s="16" t="s">
        <v>12</v>
      </c>
      <c r="D56" s="17">
        <v>39022</v>
      </c>
      <c r="E56" s="17" t="s">
        <v>34</v>
      </c>
      <c r="F56" s="18">
        <v>23</v>
      </c>
      <c r="G56" s="23">
        <v>30000</v>
      </c>
      <c r="H56" s="27"/>
      <c r="I56" s="27"/>
      <c r="J56" s="27"/>
      <c r="K56" s="27"/>
      <c r="L56" s="26" t="s">
        <v>45</v>
      </c>
    </row>
    <row r="57" spans="1:12" ht="13.5" thickTop="1" x14ac:dyDescent="0.2"/>
    <row r="60" spans="1:12" x14ac:dyDescent="0.2">
      <c r="D60" s="19"/>
      <c r="E60" s="19"/>
    </row>
  </sheetData>
  <sortState ref="A7:L56">
    <sortCondition ref="C7:C56"/>
    <sortCondition ref="E7:E56"/>
    <sortCondition descending="1" ref="G7:G56"/>
    <sortCondition ref="L7:L56"/>
  </sortState>
  <mergeCells count="2">
    <mergeCell ref="A1:L1"/>
    <mergeCell ref="D3:H4"/>
  </mergeCells>
  <phoneticPr fontId="2" type="noConversion"/>
  <conditionalFormatting sqref="P7:P26">
    <cfRule type="top10" dxfId="0" priority="160" rank="5"/>
  </conditionalFormatting>
  <printOptions horizontalCentered="1" verticalCentered="1"/>
  <pageMargins left="0.59055118110236227" right="0.59055118110236227" top="0.78740157480314965" bottom="0.98425196850393704" header="0.19685039370078741" footer="0.78740157480314965"/>
  <pageSetup scale="75" orientation="landscape" horizontalDpi="4294967293" verticalDpi="300" r:id="rId1"/>
  <headerFooter alignWithMargins="0">
    <oddHeader>&amp;CINSTITUTO DE EDUCACIÓN COMFENALCO
“CONSUELO MONTOYA GIL”
Educación Para El Trabajo Y El Desarrollo Humano
Escuela Técnica De Sistemas E Informática</oddHeader>
    <oddFooter>&amp;LCursos Cortos&amp;CElaborado Por Docentes De Sistemas Sede Colombia&amp;RPágina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zoomScale="130" zoomScaleNormal="130" workbookViewId="0">
      <selection activeCell="C7" sqref="C7"/>
    </sheetView>
  </sheetViews>
  <sheetFormatPr baseColWidth="10" defaultRowHeight="12.75" x14ac:dyDescent="0.2"/>
  <cols>
    <col min="1" max="1" width="3.42578125" customWidth="1"/>
    <col min="2" max="2" width="16.85546875" customWidth="1"/>
    <col min="3" max="3" width="11.140625" customWidth="1"/>
    <col min="4" max="4" width="9.85546875" customWidth="1"/>
    <col min="5" max="5" width="10.5703125" customWidth="1"/>
    <col min="6" max="6" width="10.28515625" customWidth="1"/>
    <col min="7" max="7" width="13.5703125" customWidth="1"/>
    <col min="8" max="8" width="11.28515625" customWidth="1"/>
  </cols>
  <sheetData>
    <row r="1" spans="2:8" x14ac:dyDescent="0.2">
      <c r="B1" s="28" t="s">
        <v>60</v>
      </c>
    </row>
    <row r="2" spans="2:8" x14ac:dyDescent="0.2">
      <c r="B2" s="28" t="s">
        <v>61</v>
      </c>
    </row>
    <row r="4" spans="2:8" x14ac:dyDescent="0.2">
      <c r="B4" s="48" t="s">
        <v>62</v>
      </c>
      <c r="C4" s="48"/>
      <c r="D4" s="48"/>
      <c r="E4" s="48"/>
      <c r="F4" s="48"/>
      <c r="G4" s="48"/>
      <c r="H4" s="48"/>
    </row>
    <row r="5" spans="2:8" x14ac:dyDescent="0.2">
      <c r="B5" s="29" t="s">
        <v>67</v>
      </c>
      <c r="C5" s="49" t="s">
        <v>45</v>
      </c>
      <c r="D5" s="49" t="s">
        <v>57</v>
      </c>
      <c r="E5" s="49" t="s">
        <v>55</v>
      </c>
      <c r="F5" s="49" t="s">
        <v>53</v>
      </c>
      <c r="G5" s="49" t="s">
        <v>51</v>
      </c>
      <c r="H5" s="51" t="s">
        <v>63</v>
      </c>
    </row>
    <row r="6" spans="2:8" x14ac:dyDescent="0.2">
      <c r="B6" s="30" t="s">
        <v>68</v>
      </c>
      <c r="C6" s="50"/>
      <c r="D6" s="50"/>
      <c r="E6" s="50"/>
      <c r="F6" s="50"/>
      <c r="G6" s="50"/>
      <c r="H6" s="52"/>
    </row>
    <row r="7" spans="2:8" x14ac:dyDescent="0.2">
      <c r="B7" s="31" t="s">
        <v>32</v>
      </c>
      <c r="C7" s="32"/>
      <c r="D7" s="32"/>
      <c r="E7" s="32"/>
      <c r="F7" s="32"/>
      <c r="G7" s="32"/>
      <c r="H7" s="33"/>
    </row>
    <row r="8" spans="2:8" x14ac:dyDescent="0.2">
      <c r="B8" s="31" t="s">
        <v>34</v>
      </c>
      <c r="C8" s="32"/>
      <c r="D8" s="32"/>
      <c r="E8" s="32"/>
      <c r="F8" s="32"/>
      <c r="G8" s="32"/>
      <c r="H8" s="33"/>
    </row>
    <row r="9" spans="2:8" x14ac:dyDescent="0.2">
      <c r="B9" s="31" t="s">
        <v>35</v>
      </c>
      <c r="C9" s="32"/>
      <c r="D9" s="32"/>
      <c r="E9" s="32"/>
      <c r="F9" s="32"/>
      <c r="G9" s="32"/>
      <c r="H9" s="33"/>
    </row>
    <row r="10" spans="2:8" x14ac:dyDescent="0.2">
      <c r="B10" s="31" t="s">
        <v>38</v>
      </c>
      <c r="C10" s="32"/>
      <c r="D10" s="32"/>
      <c r="E10" s="32"/>
      <c r="F10" s="32"/>
      <c r="G10" s="32"/>
      <c r="H10" s="33"/>
    </row>
    <row r="11" spans="2:8" x14ac:dyDescent="0.2">
      <c r="B11" s="34" t="s">
        <v>64</v>
      </c>
      <c r="C11" s="38"/>
      <c r="D11" s="33"/>
      <c r="E11" s="33"/>
      <c r="F11" s="33"/>
      <c r="G11" s="33"/>
      <c r="H11" s="33"/>
    </row>
    <row r="13" spans="2:8" x14ac:dyDescent="0.2">
      <c r="B13" s="48" t="s">
        <v>65</v>
      </c>
      <c r="C13" s="48"/>
      <c r="D13" s="48"/>
      <c r="E13" s="48"/>
      <c r="F13" s="48"/>
      <c r="G13" s="48"/>
      <c r="H13" s="48"/>
    </row>
    <row r="14" spans="2:8" x14ac:dyDescent="0.2">
      <c r="B14" s="29" t="s">
        <v>67</v>
      </c>
      <c r="C14" s="49" t="s">
        <v>48</v>
      </c>
      <c r="D14" s="49" t="s">
        <v>55</v>
      </c>
      <c r="E14" s="49" t="s">
        <v>50</v>
      </c>
      <c r="F14" s="49" t="s">
        <v>47</v>
      </c>
      <c r="G14" s="49" t="s">
        <v>44</v>
      </c>
      <c r="H14" s="51" t="s">
        <v>69</v>
      </c>
    </row>
    <row r="15" spans="2:8" x14ac:dyDescent="0.2">
      <c r="B15" s="30" t="s">
        <v>66</v>
      </c>
      <c r="C15" s="50"/>
      <c r="D15" s="50"/>
      <c r="E15" s="50"/>
      <c r="F15" s="50"/>
      <c r="G15" s="50"/>
      <c r="H15" s="52"/>
    </row>
    <row r="16" spans="2:8" x14ac:dyDescent="0.2">
      <c r="B16" s="37" t="s">
        <v>20</v>
      </c>
      <c r="C16" s="35"/>
      <c r="D16" s="35"/>
      <c r="E16" s="35"/>
      <c r="F16" s="35"/>
      <c r="G16" s="35"/>
      <c r="H16" s="36"/>
    </row>
    <row r="17" spans="2:8" x14ac:dyDescent="0.2">
      <c r="B17" s="31" t="s">
        <v>11</v>
      </c>
      <c r="C17" s="35"/>
      <c r="D17" s="35"/>
      <c r="E17" s="35"/>
      <c r="F17" s="35"/>
      <c r="G17" s="35"/>
      <c r="H17" s="36"/>
    </row>
    <row r="18" spans="2:8" x14ac:dyDescent="0.2">
      <c r="B18" s="31" t="s">
        <v>15</v>
      </c>
      <c r="C18" s="35"/>
      <c r="D18" s="35"/>
      <c r="E18" s="35"/>
      <c r="F18" s="35"/>
      <c r="G18" s="35"/>
      <c r="H18" s="36"/>
    </row>
    <row r="19" spans="2:8" x14ac:dyDescent="0.2">
      <c r="B19" s="31" t="s">
        <v>18</v>
      </c>
      <c r="C19" s="35"/>
      <c r="D19" s="35"/>
      <c r="E19" s="35"/>
      <c r="F19" s="35"/>
      <c r="G19" s="35"/>
      <c r="H19" s="36"/>
    </row>
    <row r="20" spans="2:8" x14ac:dyDescent="0.2">
      <c r="B20" s="34" t="s">
        <v>64</v>
      </c>
      <c r="C20" s="36"/>
      <c r="D20" s="36"/>
      <c r="E20" s="36"/>
      <c r="F20" s="36"/>
      <c r="G20" s="36"/>
      <c r="H20" s="36"/>
    </row>
    <row r="22" spans="2:8" x14ac:dyDescent="0.2">
      <c r="B22" s="48" t="s">
        <v>70</v>
      </c>
      <c r="C22" s="48"/>
      <c r="D22" s="48"/>
      <c r="E22" s="48"/>
      <c r="F22" s="48"/>
      <c r="G22" s="48"/>
      <c r="H22" s="48"/>
    </row>
    <row r="23" spans="2:8" x14ac:dyDescent="0.2">
      <c r="B23" s="29" t="s">
        <v>68</v>
      </c>
      <c r="C23" s="51" t="s">
        <v>33</v>
      </c>
      <c r="D23" s="51" t="s">
        <v>37</v>
      </c>
      <c r="E23" s="51" t="s">
        <v>39</v>
      </c>
      <c r="F23" s="51" t="s">
        <v>40</v>
      </c>
      <c r="G23" s="51" t="s">
        <v>31</v>
      </c>
      <c r="H23" s="51" t="s">
        <v>69</v>
      </c>
    </row>
    <row r="24" spans="2:8" x14ac:dyDescent="0.2">
      <c r="B24" s="30" t="s">
        <v>66</v>
      </c>
      <c r="C24" s="52" t="s">
        <v>33</v>
      </c>
      <c r="D24" s="52" t="s">
        <v>37</v>
      </c>
      <c r="E24" s="52" t="s">
        <v>39</v>
      </c>
      <c r="F24" s="52" t="s">
        <v>40</v>
      </c>
      <c r="G24" s="52" t="s">
        <v>42</v>
      </c>
      <c r="H24" s="52"/>
    </row>
    <row r="25" spans="2:8" x14ac:dyDescent="0.2">
      <c r="B25" s="31" t="s">
        <v>19</v>
      </c>
      <c r="C25" s="35"/>
      <c r="D25" s="35"/>
      <c r="E25" s="35"/>
      <c r="F25" s="35"/>
      <c r="G25" s="35"/>
      <c r="H25" s="36"/>
    </row>
    <row r="26" spans="2:8" x14ac:dyDescent="0.2">
      <c r="B26" s="31" t="s">
        <v>13</v>
      </c>
      <c r="C26" s="35"/>
      <c r="D26" s="35"/>
      <c r="E26" s="35"/>
      <c r="F26" s="35"/>
      <c r="G26" s="35"/>
      <c r="H26" s="36"/>
    </row>
    <row r="27" spans="2:8" x14ac:dyDescent="0.2">
      <c r="B27" s="31" t="s">
        <v>16</v>
      </c>
      <c r="C27" s="35"/>
      <c r="D27" s="35"/>
      <c r="E27" s="35"/>
      <c r="F27" s="35"/>
      <c r="G27" s="35"/>
      <c r="H27" s="36"/>
    </row>
    <row r="28" spans="2:8" x14ac:dyDescent="0.2">
      <c r="B28" s="31" t="s">
        <v>12</v>
      </c>
      <c r="C28" s="35"/>
      <c r="D28" s="35"/>
      <c r="E28" s="35"/>
      <c r="F28" s="35"/>
      <c r="G28" s="35"/>
      <c r="H28" s="36"/>
    </row>
    <row r="29" spans="2:8" x14ac:dyDescent="0.2">
      <c r="B29" s="34" t="s">
        <v>64</v>
      </c>
      <c r="C29" s="36"/>
      <c r="D29" s="36"/>
      <c r="E29" s="36"/>
      <c r="F29" s="36"/>
      <c r="G29" s="36"/>
      <c r="H29" s="36"/>
    </row>
    <row r="31" spans="2:8" x14ac:dyDescent="0.2">
      <c r="B31" s="48" t="s">
        <v>71</v>
      </c>
      <c r="C31" s="48"/>
      <c r="D31" s="48"/>
      <c r="E31" s="48"/>
      <c r="F31" s="48"/>
      <c r="G31" s="48"/>
      <c r="H31" s="48"/>
    </row>
    <row r="32" spans="2:8" x14ac:dyDescent="0.2">
      <c r="B32" s="29" t="s">
        <v>68</v>
      </c>
      <c r="C32" s="51" t="s">
        <v>33</v>
      </c>
      <c r="D32" s="51" t="s">
        <v>37</v>
      </c>
      <c r="E32" s="51" t="s">
        <v>39</v>
      </c>
      <c r="F32" s="51" t="s">
        <v>40</v>
      </c>
      <c r="G32" s="51" t="s">
        <v>31</v>
      </c>
      <c r="H32" s="51" t="s">
        <v>69</v>
      </c>
    </row>
    <row r="33" spans="2:8" x14ac:dyDescent="0.2">
      <c r="B33" s="30" t="s">
        <v>66</v>
      </c>
      <c r="C33" s="52" t="s">
        <v>33</v>
      </c>
      <c r="D33" s="52" t="s">
        <v>37</v>
      </c>
      <c r="E33" s="52" t="s">
        <v>39</v>
      </c>
      <c r="F33" s="52" t="s">
        <v>40</v>
      </c>
      <c r="G33" s="52" t="s">
        <v>42</v>
      </c>
      <c r="H33" s="52"/>
    </row>
    <row r="34" spans="2:8" x14ac:dyDescent="0.2">
      <c r="B34" s="31" t="s">
        <v>19</v>
      </c>
      <c r="C34" s="35"/>
      <c r="D34" s="35"/>
      <c r="E34" s="35"/>
      <c r="F34" s="35"/>
      <c r="G34" s="35"/>
      <c r="H34" s="36"/>
    </row>
    <row r="35" spans="2:8" x14ac:dyDescent="0.2">
      <c r="B35" s="31" t="s">
        <v>13</v>
      </c>
      <c r="C35" s="35"/>
      <c r="D35" s="35"/>
      <c r="E35" s="35"/>
      <c r="F35" s="35"/>
      <c r="G35" s="35"/>
      <c r="H35" s="36"/>
    </row>
    <row r="36" spans="2:8" x14ac:dyDescent="0.2">
      <c r="B36" s="31" t="s">
        <v>16</v>
      </c>
      <c r="C36" s="35"/>
      <c r="D36" s="35"/>
      <c r="E36" s="35"/>
      <c r="F36" s="35"/>
      <c r="G36" s="35"/>
      <c r="H36" s="36"/>
    </row>
    <row r="37" spans="2:8" x14ac:dyDescent="0.2">
      <c r="B37" s="31" t="s">
        <v>12</v>
      </c>
      <c r="C37" s="35"/>
      <c r="D37" s="35"/>
      <c r="E37" s="35"/>
      <c r="F37" s="35"/>
      <c r="G37" s="35"/>
      <c r="H37" s="36"/>
    </row>
    <row r="38" spans="2:8" x14ac:dyDescent="0.2">
      <c r="B38" s="34" t="s">
        <v>64</v>
      </c>
      <c r="C38" s="36"/>
      <c r="D38" s="36"/>
      <c r="E38" s="36"/>
      <c r="F38" s="36"/>
      <c r="G38" s="36"/>
      <c r="H38" s="36"/>
    </row>
  </sheetData>
  <mergeCells count="28">
    <mergeCell ref="B31:H31"/>
    <mergeCell ref="C32:C33"/>
    <mergeCell ref="D32:D33"/>
    <mergeCell ref="E32:E33"/>
    <mergeCell ref="F32:F33"/>
    <mergeCell ref="G32:G33"/>
    <mergeCell ref="H32:H33"/>
    <mergeCell ref="H23:H24"/>
    <mergeCell ref="E14:E15"/>
    <mergeCell ref="F14:F15"/>
    <mergeCell ref="G5:G6"/>
    <mergeCell ref="G14:G15"/>
    <mergeCell ref="H14:H15"/>
    <mergeCell ref="B22:H22"/>
    <mergeCell ref="C14:C15"/>
    <mergeCell ref="D14:D15"/>
    <mergeCell ref="H5:H6"/>
    <mergeCell ref="C23:C24"/>
    <mergeCell ref="D23:D24"/>
    <mergeCell ref="E23:E24"/>
    <mergeCell ref="F23:F24"/>
    <mergeCell ref="G23:G24"/>
    <mergeCell ref="B4:H4"/>
    <mergeCell ref="B13:H13"/>
    <mergeCell ref="C5:C6"/>
    <mergeCell ref="D5:D6"/>
    <mergeCell ref="E5:E6"/>
    <mergeCell ref="F5:F6"/>
  </mergeCells>
  <phoneticPr fontId="2" type="noConversion"/>
  <pageMargins left="0.78740157480314965" right="0.78740157480314965" top="0.98425196850393704" bottom="0.98425196850393704" header="0.19685039370078741" footer="0.78740157480314965"/>
  <pageSetup orientation="portrait" horizontalDpi="300" verticalDpi="300" r:id="rId1"/>
  <headerFooter alignWithMargins="0">
    <oddHeader>&amp;CINSTITUTO DE EDUCACIÓN COMFENALCO
“CONSUELO MONTOYA GIL”
Educación Para El Trabajo Y El Desarrollo Humano
Escuela Técnica De Sistemas E Informática</oddHeader>
    <oddFooter>&amp;LCursos Cortos&amp;CElaborado Por Docentes De Sistemas Sede Colombia&amp;RPágina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workbookViewId="0">
      <selection activeCell="F19" sqref="F19"/>
    </sheetView>
  </sheetViews>
  <sheetFormatPr baseColWidth="10" defaultRowHeight="12.75" x14ac:dyDescent="0.2"/>
  <cols>
    <col min="1" max="1" width="3.42578125" customWidth="1"/>
    <col min="2" max="2" width="16.85546875" customWidth="1"/>
    <col min="3" max="3" width="11.140625" customWidth="1"/>
    <col min="4" max="4" width="9.85546875" customWidth="1"/>
    <col min="5" max="5" width="10.5703125" customWidth="1"/>
    <col min="6" max="6" width="10.28515625" customWidth="1"/>
    <col min="7" max="7" width="13.5703125" customWidth="1"/>
    <col min="8" max="8" width="11.28515625" customWidth="1"/>
  </cols>
  <sheetData>
    <row r="1" spans="2:8" x14ac:dyDescent="0.2">
      <c r="B1" s="28" t="s">
        <v>60</v>
      </c>
    </row>
    <row r="2" spans="2:8" x14ac:dyDescent="0.2">
      <c r="B2" s="28" t="s">
        <v>61</v>
      </c>
    </row>
    <row r="4" spans="2:8" x14ac:dyDescent="0.2">
      <c r="B4" s="48" t="s">
        <v>62</v>
      </c>
      <c r="C4" s="48"/>
      <c r="D4" s="48"/>
      <c r="E4" s="48"/>
      <c r="F4" s="48"/>
      <c r="G4" s="48"/>
      <c r="H4" s="48"/>
    </row>
    <row r="5" spans="2:8" x14ac:dyDescent="0.2">
      <c r="B5" s="29" t="s">
        <v>67</v>
      </c>
      <c r="C5" s="49" t="s">
        <v>45</v>
      </c>
      <c r="D5" s="49" t="s">
        <v>57</v>
      </c>
      <c r="E5" s="49" t="s">
        <v>55</v>
      </c>
      <c r="F5" s="49" t="s">
        <v>53</v>
      </c>
      <c r="G5" s="49" t="s">
        <v>51</v>
      </c>
      <c r="H5" s="51" t="s">
        <v>63</v>
      </c>
    </row>
    <row r="6" spans="2:8" x14ac:dyDescent="0.2">
      <c r="B6" s="30" t="s">
        <v>68</v>
      </c>
      <c r="C6" s="50"/>
      <c r="D6" s="50"/>
      <c r="E6" s="50"/>
      <c r="F6" s="50"/>
      <c r="G6" s="50"/>
      <c r="H6" s="52"/>
    </row>
    <row r="7" spans="2:8" x14ac:dyDescent="0.2">
      <c r="B7" s="31" t="s">
        <v>32</v>
      </c>
      <c r="C7" s="32">
        <v>21</v>
      </c>
      <c r="D7" s="32">
        <v>28</v>
      </c>
      <c r="E7" s="32">
        <v>23</v>
      </c>
      <c r="F7" s="32">
        <v>26</v>
      </c>
      <c r="G7" s="32">
        <v>28</v>
      </c>
      <c r="H7" s="33">
        <f>SUM(C7:G7)</f>
        <v>126</v>
      </c>
    </row>
    <row r="8" spans="2:8" x14ac:dyDescent="0.2">
      <c r="B8" s="31" t="s">
        <v>34</v>
      </c>
      <c r="C8" s="32">
        <v>23</v>
      </c>
      <c r="D8" s="32">
        <v>28</v>
      </c>
      <c r="E8" s="32">
        <v>25</v>
      </c>
      <c r="F8" s="32">
        <v>0</v>
      </c>
      <c r="G8" s="32">
        <v>0</v>
      </c>
      <c r="H8" s="33">
        <f>SUM(C8:G8)</f>
        <v>76</v>
      </c>
    </row>
    <row r="9" spans="2:8" x14ac:dyDescent="0.2">
      <c r="B9" s="31" t="s">
        <v>35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3">
        <f>SUM(C9:G9)</f>
        <v>0</v>
      </c>
    </row>
    <row r="10" spans="2:8" x14ac:dyDescent="0.2">
      <c r="B10" s="31" t="s">
        <v>38</v>
      </c>
      <c r="C10" s="32">
        <v>26</v>
      </c>
      <c r="D10" s="32">
        <v>0</v>
      </c>
      <c r="E10" s="32">
        <v>0</v>
      </c>
      <c r="F10" s="32">
        <v>0</v>
      </c>
      <c r="G10" s="32">
        <v>23</v>
      </c>
      <c r="H10" s="33">
        <f>SUM(C10:G10)</f>
        <v>49</v>
      </c>
    </row>
    <row r="11" spans="2:8" x14ac:dyDescent="0.2">
      <c r="B11" s="34" t="s">
        <v>64</v>
      </c>
      <c r="C11" s="33">
        <f t="shared" ref="C11:H11" si="0">SUM(C7:C10)</f>
        <v>70</v>
      </c>
      <c r="D11" s="33">
        <f t="shared" si="0"/>
        <v>56</v>
      </c>
      <c r="E11" s="33">
        <f t="shared" si="0"/>
        <v>48</v>
      </c>
      <c r="F11" s="33">
        <f t="shared" si="0"/>
        <v>26</v>
      </c>
      <c r="G11" s="33">
        <f t="shared" si="0"/>
        <v>51</v>
      </c>
      <c r="H11" s="33">
        <f t="shared" si="0"/>
        <v>251</v>
      </c>
    </row>
    <row r="13" spans="2:8" x14ac:dyDescent="0.2">
      <c r="B13" s="48" t="s">
        <v>65</v>
      </c>
      <c r="C13" s="48"/>
      <c r="D13" s="48"/>
      <c r="E13" s="48"/>
      <c r="F13" s="48"/>
      <c r="G13" s="48"/>
      <c r="H13" s="48"/>
    </row>
    <row r="14" spans="2:8" x14ac:dyDescent="0.2">
      <c r="B14" s="29" t="s">
        <v>67</v>
      </c>
      <c r="C14" s="49" t="s">
        <v>48</v>
      </c>
      <c r="D14" s="49" t="s">
        <v>55</v>
      </c>
      <c r="E14" s="49" t="s">
        <v>50</v>
      </c>
      <c r="F14" s="49" t="s">
        <v>47</v>
      </c>
      <c r="G14" s="49" t="s">
        <v>44</v>
      </c>
      <c r="H14" s="51" t="s">
        <v>69</v>
      </c>
    </row>
    <row r="15" spans="2:8" x14ac:dyDescent="0.2">
      <c r="B15" s="30" t="s">
        <v>66</v>
      </c>
      <c r="C15" s="50"/>
      <c r="D15" s="50"/>
      <c r="E15" s="50"/>
      <c r="F15" s="50"/>
      <c r="G15" s="50"/>
      <c r="H15" s="52"/>
    </row>
    <row r="16" spans="2:8" x14ac:dyDescent="0.2">
      <c r="B16" s="37" t="s">
        <v>20</v>
      </c>
      <c r="C16" s="35">
        <v>0</v>
      </c>
      <c r="D16" s="35">
        <v>0</v>
      </c>
      <c r="E16" s="35">
        <v>0</v>
      </c>
      <c r="F16" s="35">
        <v>2381400</v>
      </c>
      <c r="G16" s="35">
        <v>2835000</v>
      </c>
      <c r="H16" s="36">
        <f>SUM(C16:G16)</f>
        <v>5216400</v>
      </c>
    </row>
    <row r="17" spans="2:8" x14ac:dyDescent="0.2">
      <c r="B17" s="31" t="s">
        <v>11</v>
      </c>
      <c r="C17" s="35">
        <v>0</v>
      </c>
      <c r="D17" s="35">
        <v>16146000</v>
      </c>
      <c r="E17" s="35">
        <v>17550000</v>
      </c>
      <c r="F17" s="35">
        <v>0</v>
      </c>
      <c r="G17" s="35">
        <v>0</v>
      </c>
      <c r="H17" s="36">
        <f>SUM(C17:G17)</f>
        <v>33696000</v>
      </c>
    </row>
    <row r="18" spans="2:8" x14ac:dyDescent="0.2">
      <c r="B18" s="31" t="s">
        <v>15</v>
      </c>
      <c r="C18" s="35">
        <v>0</v>
      </c>
      <c r="D18" s="35">
        <v>0</v>
      </c>
      <c r="E18" s="35">
        <v>1474200</v>
      </c>
      <c r="F18" s="35">
        <v>3580200</v>
      </c>
      <c r="G18" s="35">
        <v>1825200</v>
      </c>
      <c r="H18" s="36">
        <f>SUM(C18:G18)</f>
        <v>6879600</v>
      </c>
    </row>
    <row r="19" spans="2:8" x14ac:dyDescent="0.2">
      <c r="B19" s="31" t="s">
        <v>18</v>
      </c>
      <c r="C19" s="35">
        <v>2667600</v>
      </c>
      <c r="D19" s="35">
        <v>2462400</v>
      </c>
      <c r="E19" s="35">
        <v>0</v>
      </c>
      <c r="F19" s="35">
        <v>0</v>
      </c>
      <c r="G19" s="35">
        <v>5848200</v>
      </c>
      <c r="H19" s="36">
        <f>SUM(C19:G19)</f>
        <v>10978200</v>
      </c>
    </row>
    <row r="20" spans="2:8" x14ac:dyDescent="0.2">
      <c r="B20" s="34" t="s">
        <v>64</v>
      </c>
      <c r="C20" s="36">
        <f t="shared" ref="C20:H20" si="1">SUM(C16:C19)</f>
        <v>2667600</v>
      </c>
      <c r="D20" s="36">
        <f t="shared" si="1"/>
        <v>18608400</v>
      </c>
      <c r="E20" s="36">
        <f t="shared" si="1"/>
        <v>19024200</v>
      </c>
      <c r="F20" s="36">
        <f t="shared" si="1"/>
        <v>5961600</v>
      </c>
      <c r="G20" s="36">
        <f t="shared" si="1"/>
        <v>10508400</v>
      </c>
      <c r="H20" s="36">
        <f t="shared" si="1"/>
        <v>56770200</v>
      </c>
    </row>
    <row r="22" spans="2:8" x14ac:dyDescent="0.2">
      <c r="B22" s="48" t="s">
        <v>70</v>
      </c>
      <c r="C22" s="48"/>
      <c r="D22" s="48"/>
      <c r="E22" s="48"/>
      <c r="F22" s="48"/>
      <c r="G22" s="48"/>
      <c r="H22" s="48"/>
    </row>
    <row r="23" spans="2:8" x14ac:dyDescent="0.2">
      <c r="B23" s="29" t="s">
        <v>68</v>
      </c>
      <c r="C23" s="51" t="s">
        <v>33</v>
      </c>
      <c r="D23" s="51" t="s">
        <v>37</v>
      </c>
      <c r="E23" s="51" t="s">
        <v>39</v>
      </c>
      <c r="F23" s="51" t="s">
        <v>40</v>
      </c>
      <c r="G23" s="51" t="s">
        <v>31</v>
      </c>
      <c r="H23" s="51" t="s">
        <v>69</v>
      </c>
    </row>
    <row r="24" spans="2:8" x14ac:dyDescent="0.2">
      <c r="B24" s="30" t="s">
        <v>66</v>
      </c>
      <c r="C24" s="52" t="s">
        <v>33</v>
      </c>
      <c r="D24" s="52" t="s">
        <v>37</v>
      </c>
      <c r="E24" s="52" t="s">
        <v>39</v>
      </c>
      <c r="F24" s="52" t="s">
        <v>40</v>
      </c>
      <c r="G24" s="52" t="s">
        <v>42</v>
      </c>
      <c r="H24" s="52"/>
    </row>
    <row r="25" spans="2:8" x14ac:dyDescent="0.2">
      <c r="B25" s="31" t="s">
        <v>19</v>
      </c>
      <c r="C25" s="35">
        <v>432000</v>
      </c>
      <c r="D25" s="35">
        <v>0</v>
      </c>
      <c r="E25" s="35">
        <v>496800</v>
      </c>
      <c r="F25" s="35">
        <v>0</v>
      </c>
      <c r="G25" s="35">
        <v>540000</v>
      </c>
      <c r="H25" s="36">
        <f>SUM(C25:G25)</f>
        <v>1468800</v>
      </c>
    </row>
    <row r="26" spans="2:8" x14ac:dyDescent="0.2">
      <c r="B26" s="31" t="s">
        <v>13</v>
      </c>
      <c r="C26" s="35">
        <v>0</v>
      </c>
      <c r="D26" s="35">
        <v>324000</v>
      </c>
      <c r="E26" s="35">
        <v>356400</v>
      </c>
      <c r="F26" s="35">
        <v>0</v>
      </c>
      <c r="G26" s="35">
        <v>0</v>
      </c>
      <c r="H26" s="36">
        <f>SUM(C26:G26)</f>
        <v>680400</v>
      </c>
    </row>
    <row r="27" spans="2:8" x14ac:dyDescent="0.2">
      <c r="B27" s="31" t="s">
        <v>16</v>
      </c>
      <c r="C27" s="35">
        <v>0</v>
      </c>
      <c r="D27" s="35">
        <v>0</v>
      </c>
      <c r="E27" s="35">
        <v>0</v>
      </c>
      <c r="F27" s="35">
        <v>11404800</v>
      </c>
      <c r="G27" s="35">
        <v>0</v>
      </c>
      <c r="H27" s="36">
        <f>SUM(C27:G27)</f>
        <v>11404800</v>
      </c>
    </row>
    <row r="28" spans="2:8" x14ac:dyDescent="0.2">
      <c r="B28" s="31" t="s">
        <v>12</v>
      </c>
      <c r="C28" s="35">
        <v>745200</v>
      </c>
      <c r="D28" s="35">
        <v>0</v>
      </c>
      <c r="E28" s="35">
        <v>0</v>
      </c>
      <c r="F28" s="35">
        <v>712800</v>
      </c>
      <c r="G28" s="35">
        <v>0</v>
      </c>
      <c r="H28" s="36">
        <f>SUM(C28:G28)</f>
        <v>1458000</v>
      </c>
    </row>
    <row r="29" spans="2:8" x14ac:dyDescent="0.2">
      <c r="B29" s="34" t="s">
        <v>64</v>
      </c>
      <c r="C29" s="36">
        <f t="shared" ref="C29:H29" si="2">SUM(C25:C28)</f>
        <v>1177200</v>
      </c>
      <c r="D29" s="36">
        <f t="shared" si="2"/>
        <v>324000</v>
      </c>
      <c r="E29" s="36">
        <f t="shared" si="2"/>
        <v>853200</v>
      </c>
      <c r="F29" s="36">
        <f t="shared" si="2"/>
        <v>12117600</v>
      </c>
      <c r="G29" s="36">
        <f t="shared" si="2"/>
        <v>540000</v>
      </c>
      <c r="H29" s="36">
        <f t="shared" si="2"/>
        <v>15012000</v>
      </c>
    </row>
    <row r="31" spans="2:8" x14ac:dyDescent="0.2">
      <c r="B31" s="48" t="s">
        <v>71</v>
      </c>
      <c r="C31" s="48"/>
      <c r="D31" s="48"/>
      <c r="E31" s="48"/>
      <c r="F31" s="48"/>
      <c r="G31" s="48"/>
      <c r="H31" s="48"/>
    </row>
    <row r="32" spans="2:8" x14ac:dyDescent="0.2">
      <c r="B32" s="29" t="s">
        <v>68</v>
      </c>
      <c r="C32" s="51" t="s">
        <v>33</v>
      </c>
      <c r="D32" s="51" t="s">
        <v>37</v>
      </c>
      <c r="E32" s="51" t="s">
        <v>39</v>
      </c>
      <c r="F32" s="51" t="s">
        <v>40</v>
      </c>
      <c r="G32" s="51" t="s">
        <v>31</v>
      </c>
      <c r="H32" s="51" t="s">
        <v>69</v>
      </c>
    </row>
    <row r="33" spans="2:8" x14ac:dyDescent="0.2">
      <c r="B33" s="30" t="s">
        <v>66</v>
      </c>
      <c r="C33" s="52" t="s">
        <v>33</v>
      </c>
      <c r="D33" s="52" t="s">
        <v>37</v>
      </c>
      <c r="E33" s="52" t="s">
        <v>39</v>
      </c>
      <c r="F33" s="52" t="s">
        <v>40</v>
      </c>
      <c r="G33" s="52" t="s">
        <v>42</v>
      </c>
      <c r="H33" s="52"/>
    </row>
    <row r="34" spans="2:8" x14ac:dyDescent="0.2">
      <c r="B34" s="31" t="s">
        <v>19</v>
      </c>
      <c r="C34" s="35">
        <v>432000</v>
      </c>
      <c r="D34" s="35">
        <v>0</v>
      </c>
      <c r="E34" s="35">
        <v>496800</v>
      </c>
      <c r="F34" s="35">
        <v>0</v>
      </c>
      <c r="G34" s="35">
        <v>540000</v>
      </c>
      <c r="H34" s="36">
        <f>SUM(C34:G34)</f>
        <v>1468800</v>
      </c>
    </row>
    <row r="35" spans="2:8" x14ac:dyDescent="0.2">
      <c r="B35" s="31" t="s">
        <v>13</v>
      </c>
      <c r="C35" s="35">
        <v>0</v>
      </c>
      <c r="D35" s="35">
        <v>324000</v>
      </c>
      <c r="E35" s="35">
        <v>356400</v>
      </c>
      <c r="F35" s="35">
        <v>0</v>
      </c>
      <c r="G35" s="35">
        <v>0</v>
      </c>
      <c r="H35" s="36">
        <f>SUM(C35:G35)</f>
        <v>680400</v>
      </c>
    </row>
    <row r="36" spans="2:8" x14ac:dyDescent="0.2">
      <c r="B36" s="31" t="s">
        <v>16</v>
      </c>
      <c r="C36" s="35">
        <v>0</v>
      </c>
      <c r="D36" s="35">
        <v>0</v>
      </c>
      <c r="E36" s="35">
        <v>0</v>
      </c>
      <c r="F36" s="35">
        <v>11404800</v>
      </c>
      <c r="G36" s="35">
        <v>0</v>
      </c>
      <c r="H36" s="36">
        <f>SUM(C36:G36)</f>
        <v>11404800</v>
      </c>
    </row>
    <row r="37" spans="2:8" x14ac:dyDescent="0.2">
      <c r="B37" s="31" t="s">
        <v>12</v>
      </c>
      <c r="C37" s="35">
        <v>745200</v>
      </c>
      <c r="D37" s="35">
        <v>0</v>
      </c>
      <c r="E37" s="35">
        <v>0</v>
      </c>
      <c r="F37" s="35">
        <v>712800</v>
      </c>
      <c r="G37" s="35">
        <v>0</v>
      </c>
      <c r="H37" s="36">
        <f>SUM(C37:G37)</f>
        <v>1458000</v>
      </c>
    </row>
    <row r="38" spans="2:8" x14ac:dyDescent="0.2">
      <c r="B38" s="34" t="s">
        <v>64</v>
      </c>
      <c r="C38" s="36">
        <f t="shared" ref="C38:H38" si="3">SUM(C34:C37)</f>
        <v>1177200</v>
      </c>
      <c r="D38" s="36">
        <f t="shared" si="3"/>
        <v>324000</v>
      </c>
      <c r="E38" s="36">
        <f t="shared" si="3"/>
        <v>853200</v>
      </c>
      <c r="F38" s="36">
        <f t="shared" si="3"/>
        <v>12117600</v>
      </c>
      <c r="G38" s="36">
        <f t="shared" si="3"/>
        <v>540000</v>
      </c>
      <c r="H38" s="36">
        <f t="shared" si="3"/>
        <v>15012000</v>
      </c>
    </row>
  </sheetData>
  <sheetProtection password="F893" sheet="1" objects="1" scenarios="1"/>
  <mergeCells count="28">
    <mergeCell ref="H5:H6"/>
    <mergeCell ref="B4:H4"/>
    <mergeCell ref="B13:H13"/>
    <mergeCell ref="C5:C6"/>
    <mergeCell ref="D5:D6"/>
    <mergeCell ref="E5:E6"/>
    <mergeCell ref="F5:F6"/>
    <mergeCell ref="G5:G6"/>
    <mergeCell ref="H14:H15"/>
    <mergeCell ref="B22:H22"/>
    <mergeCell ref="C23:C24"/>
    <mergeCell ref="D23:D24"/>
    <mergeCell ref="E23:E24"/>
    <mergeCell ref="F23:F24"/>
    <mergeCell ref="G23:G24"/>
    <mergeCell ref="H23:H24"/>
    <mergeCell ref="C14:C15"/>
    <mergeCell ref="D14:D15"/>
    <mergeCell ref="E14:E15"/>
    <mergeCell ref="F14:F15"/>
    <mergeCell ref="G14:G15"/>
    <mergeCell ref="B31:H31"/>
    <mergeCell ref="C32:C33"/>
    <mergeCell ref="D32:D33"/>
    <mergeCell ref="E32:E33"/>
    <mergeCell ref="F32:F33"/>
    <mergeCell ref="G32:G33"/>
    <mergeCell ref="H32:H33"/>
  </mergeCells>
  <phoneticPr fontId="2" type="noConversion"/>
  <pageMargins left="0.78740157480314965" right="0.78740157480314965" top="0.98425196850393704" bottom="0.98425196850393704" header="0.19685039370078741" footer="0.78740157480314965"/>
  <pageSetup orientation="portrait" horizontalDpi="300" verticalDpi="300" r:id="rId1"/>
  <headerFooter alignWithMargins="0">
    <oddHeader>&amp;CINSTITUTO DE EDUCACIÓN COMFENALCO
“CONSUELO MONTOYA GIL”
Educación Para El Trabajo Y El Desarrollo Humano
Escuela Técnica De Sistemas E Informática</oddHeader>
    <oddFooter>&amp;LCursos Cortos&amp;CElaborado Por Docentes De Sistemas Sede Colombia&amp;RPágina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ENUNCIADO</vt:lpstr>
      <vt:lpstr>RESULTADOS</vt:lpstr>
    </vt:vector>
  </TitlesOfParts>
  <Company>HARDSOFT SOLUTIONS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JAIRO URIBE ARANGO</dc:creator>
  <cp:lastModifiedBy>Administrador Local Sala</cp:lastModifiedBy>
  <cp:lastPrinted>2011-12-01T21:32:42Z</cp:lastPrinted>
  <dcterms:created xsi:type="dcterms:W3CDTF">2007-01-14T22:18:59Z</dcterms:created>
  <dcterms:modified xsi:type="dcterms:W3CDTF">2012-09-24T19:41:39Z</dcterms:modified>
</cp:coreProperties>
</file>